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горизонтально'!$I$96</definedName>
    <definedName name="allow_energy">'Время горизонтально'!$F$96</definedName>
    <definedName name="calc_with">'Время горизонтально'!$E$96</definedName>
    <definedName name="energy">'Время горизонтально'!$AA$4</definedName>
    <definedName name="group">'Время горизонтально'!$B$5</definedName>
    <definedName name="interval">'Время горизонтально'!$D$96</definedName>
    <definedName name="is_group">'Время горизонтально'!$G$96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горизонтально'!$B$96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горизонтально'!$H$96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41" i="1"/>
  <c r="W41" i="1"/>
  <c r="X41" i="1"/>
  <c r="Y41" i="1"/>
  <c r="Z41" i="1"/>
  <c r="K41" i="1"/>
  <c r="L41" i="1"/>
  <c r="M41" i="1"/>
  <c r="N41" i="1"/>
  <c r="O41" i="1"/>
  <c r="P41" i="1"/>
  <c r="Q41" i="1"/>
  <c r="R41" i="1"/>
  <c r="S41" i="1"/>
  <c r="T41" i="1"/>
  <c r="U41" i="1"/>
  <c r="V41" i="1"/>
  <c r="D41" i="1"/>
  <c r="E41" i="1"/>
  <c r="F41" i="1"/>
  <c r="G41" i="1"/>
  <c r="H41" i="1"/>
  <c r="I41" i="1"/>
  <c r="J41" i="1"/>
  <c r="C41" i="1"/>
</calcChain>
</file>

<file path=xl/sharedStrings.xml><?xml version="1.0" encoding="utf-8"?>
<sst xmlns="http://schemas.openxmlformats.org/spreadsheetml/2006/main" count="99" uniqueCount="73">
  <si>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</si>
  <si>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</si>
  <si>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</si>
  <si>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</si>
  <si>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</si>
  <si>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</si>
  <si>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</si>
  <si>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</si>
  <si>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</si>
  <si>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</si>
  <si>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</si>
  <si>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</si>
  <si>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</si>
  <si>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</si>
  <si>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</si>
  <si>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</si>
  <si>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</si>
  <si>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</si>
  <si>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</si>
  <si>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</si>
  <si>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</si>
  <si>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</si>
  <si>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</si>
  <si>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</si>
  <si>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</si>
  <si>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</si>
  <si>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</si>
  <si>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</si>
  <si>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</si>
  <si>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</si>
  <si>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</si>
  <si>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</si>
  <si>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</si>
  <si>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</si>
  <si>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</si>
  <si>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18.12.2024</t>
  </si>
  <si>
    <t>ПС 110 кВ Кириллов</t>
  </si>
  <si>
    <t xml:space="preserve"> 0,4 Кириллов ТСН 1 ао RS</t>
  </si>
  <si>
    <t xml:space="preserve"> 0,4 Кириллов ТСН 2 ао RS</t>
  </si>
  <si>
    <t xml:space="preserve"> 10 Кириллов Т 1 ап RS</t>
  </si>
  <si>
    <t xml:space="preserve"> 10 Кириллов Т 2 ап RS</t>
  </si>
  <si>
    <t xml:space="preserve"> 10 Кириллов-Вогнема ао RS</t>
  </si>
  <si>
    <t xml:space="preserve"> 10 Кириллов-Горицы ао RS</t>
  </si>
  <si>
    <t xml:space="preserve"> 10 Кириллов-Горсеть 1 ао RS</t>
  </si>
  <si>
    <t xml:space="preserve"> 10 Кириллов-Горсеть 2 ( до 19.07.2018 Горсеть 3) ао RS</t>
  </si>
  <si>
    <t xml:space="preserve"> 10 Кириллов-Горсеть 3 ( до 19.07.2018 Горсеть 2) ао RS</t>
  </si>
  <si>
    <t xml:space="preserve"> 10 Кириллов-Горсеть 4 (был Суховерхово) ао RS</t>
  </si>
  <si>
    <t xml:space="preserve"> 10 Кириллов-Горсеть 4 (был Суховерхово) ап RS</t>
  </si>
  <si>
    <t xml:space="preserve"> 10 Кириллов-Евсюнино (до 2020 СХТ) ао RS</t>
  </si>
  <si>
    <t xml:space="preserve"> 10 Кириллов-Зауломское ао RS</t>
  </si>
  <si>
    <t xml:space="preserve"> 10 Кириллов-Зауломское ап RS</t>
  </si>
  <si>
    <t xml:space="preserve"> 10 Кириллов-Кольцевая ао RS</t>
  </si>
  <si>
    <t xml:space="preserve"> 10 Кириллов-Кольцевая ап RS</t>
  </si>
  <si>
    <t xml:space="preserve"> 10 Кириллов-Промзона (до 2020 Щелково) ао RS</t>
  </si>
  <si>
    <t xml:space="preserve"> 10 Кириллов-Суховерхово (был Телецентр) ао RS</t>
  </si>
  <si>
    <t xml:space="preserve"> 10 Кириллов-Щелково (до 2020 Евсюнино) ао RS</t>
  </si>
  <si>
    <t xml:space="preserve"> 10 Кириллов-Щелково (до 2020 Евсюнино) ап RS</t>
  </si>
  <si>
    <t xml:space="preserve"> 110 Кириллов СОМВ ао RS</t>
  </si>
  <si>
    <t xml:space="preserve"> 110 Кириллов СОМВ ап RS</t>
  </si>
  <si>
    <t xml:space="preserve"> 110 Кириллов Т 1 ап RS</t>
  </si>
  <si>
    <t xml:space="preserve"> 110 Кириллов Т 2 ап RS</t>
  </si>
  <si>
    <t xml:space="preserve"> 110 Кириллов-Белозерск ао RS</t>
  </si>
  <si>
    <t xml:space="preserve"> 110 Кириллов-Белозерск ап RS</t>
  </si>
  <si>
    <t xml:space="preserve"> 110 Кириллов-Н.Торжская 1 ао RS</t>
  </si>
  <si>
    <t xml:space="preserve"> 110 Кириллов-Н.Торжская 1 ап RS</t>
  </si>
  <si>
    <t xml:space="preserve"> 110 Кириллов-Н.Торжская 2 ао RS</t>
  </si>
  <si>
    <t xml:space="preserve"> 110 Кириллов-Н.Торжская 2 ап RS</t>
  </si>
  <si>
    <t xml:space="preserve"> 35 Кириллов Т 1 ап RS</t>
  </si>
  <si>
    <t xml:space="preserve"> 35 Кириллов Т 2 ап RS</t>
  </si>
  <si>
    <t xml:space="preserve"> 35 Кириллов-Кирилловская ао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</si>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</sst>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96"/>
  <sheetViews>
    <sheetView tabSelected="1" topLeftCell="B1" zoomScaleNormal="100" zoomScaleSheetLayoutView="100" workbookViewId="0">
      <selection activeCell="M44" sqref="M44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1.1760000000000002</v>
      </c>
      <c r="D8" s="15">
        <v>1.2</v>
      </c>
      <c r="E8" s="15">
        <v>1.1760000000000002</v>
      </c>
      <c r="F8" s="15">
        <v>1.2</v>
      </c>
      <c r="G8" s="15">
        <v>1.1760000000000002</v>
      </c>
      <c r="H8" s="15">
        <v>1.1760000000000002</v>
      </c>
      <c r="I8" s="15">
        <v>1.1760000000000002</v>
      </c>
      <c r="J8" s="15">
        <v>1.2</v>
      </c>
      <c r="K8" s="15">
        <v>1.2</v>
      </c>
      <c r="L8" s="16">
        <v>1.224</v>
      </c>
      <c r="M8" s="16">
        <v>1.224</v>
      </c>
      <c r="N8" s="16">
        <v>1.224</v>
      </c>
      <c r="O8" s="16">
        <v>1.224</v>
      </c>
      <c r="P8" s="16">
        <v>1.1760000000000002</v>
      </c>
      <c r="Q8" s="16">
        <v>1.2</v>
      </c>
      <c r="R8" s="16">
        <v>1.224</v>
      </c>
      <c r="S8" s="16">
        <v>1.224</v>
      </c>
      <c r="T8" s="16">
        <v>1.2</v>
      </c>
      <c r="U8" s="16">
        <v>1.2</v>
      </c>
      <c r="V8" s="16">
        <v>1.2</v>
      </c>
      <c r="W8" s="16">
        <v>1.224</v>
      </c>
      <c r="X8" s="16">
        <v>1.2</v>
      </c>
      <c r="Y8" s="16">
        <v>1.1760000000000002</v>
      </c>
      <c r="Z8" s="55">
        <v>1.2</v>
      </c>
      <c r="AA8" s="23">
        <v>28.8</v>
      </c>
    </row>
    <row r="9" spans="1:27" x14ac:dyDescent="0.2">
      <c r="A9" s="7"/>
      <c r="B9" s="8" t="s">
        <v>38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39</v>
      </c>
      <c r="C10" s="14">
        <v>330</v>
      </c>
      <c r="D10" s="15">
        <v>336</v>
      </c>
      <c r="E10" s="15">
        <v>326</v>
      </c>
      <c r="F10" s="15">
        <v>316</v>
      </c>
      <c r="G10" s="15">
        <v>312</v>
      </c>
      <c r="H10" s="15">
        <v>314</v>
      </c>
      <c r="I10" s="15">
        <v>342</v>
      </c>
      <c r="J10" s="15">
        <v>366</v>
      </c>
      <c r="K10" s="15">
        <v>404</v>
      </c>
      <c r="L10" s="16">
        <v>426</v>
      </c>
      <c r="M10" s="16">
        <v>442</v>
      </c>
      <c r="N10" s="16">
        <v>460</v>
      </c>
      <c r="O10" s="16">
        <v>418</v>
      </c>
      <c r="P10" s="16">
        <v>364</v>
      </c>
      <c r="Q10" s="16">
        <v>404</v>
      </c>
      <c r="R10" s="16">
        <v>420</v>
      </c>
      <c r="S10" s="16">
        <v>414</v>
      </c>
      <c r="T10" s="16">
        <v>382</v>
      </c>
      <c r="U10" s="16">
        <v>368</v>
      </c>
      <c r="V10" s="16">
        <v>378</v>
      </c>
      <c r="W10" s="16">
        <v>370</v>
      </c>
      <c r="X10" s="16">
        <v>344</v>
      </c>
      <c r="Y10" s="16">
        <v>350</v>
      </c>
      <c r="Z10" s="55">
        <v>340</v>
      </c>
      <c r="AA10" s="65">
        <v>8926</v>
      </c>
    </row>
    <row r="11" spans="1:27" x14ac:dyDescent="0.2">
      <c r="A11" s="7"/>
      <c r="B11" s="8" t="s">
        <v>40</v>
      </c>
      <c r="C11" s="14">
        <v>586</v>
      </c>
      <c r="D11" s="15">
        <v>596</v>
      </c>
      <c r="E11" s="15">
        <v>586</v>
      </c>
      <c r="F11" s="15">
        <v>580</v>
      </c>
      <c r="G11" s="15">
        <v>570</v>
      </c>
      <c r="H11" s="15">
        <v>566</v>
      </c>
      <c r="I11" s="15">
        <v>548</v>
      </c>
      <c r="J11" s="15">
        <v>578</v>
      </c>
      <c r="K11" s="15">
        <v>596</v>
      </c>
      <c r="L11" s="16">
        <v>606</v>
      </c>
      <c r="M11" s="16">
        <v>632</v>
      </c>
      <c r="N11" s="16">
        <v>642</v>
      </c>
      <c r="O11" s="16">
        <v>660</v>
      </c>
      <c r="P11" s="16">
        <v>620</v>
      </c>
      <c r="Q11" s="16">
        <v>624</v>
      </c>
      <c r="R11" s="16">
        <v>602</v>
      </c>
      <c r="S11" s="16">
        <v>584</v>
      </c>
      <c r="T11" s="16">
        <v>550</v>
      </c>
      <c r="U11" s="16">
        <v>546</v>
      </c>
      <c r="V11" s="16">
        <v>566</v>
      </c>
      <c r="W11" s="16">
        <v>570</v>
      </c>
      <c r="X11" s="16">
        <v>574</v>
      </c>
      <c r="Y11" s="16">
        <v>604</v>
      </c>
      <c r="Z11" s="55">
        <v>598</v>
      </c>
      <c r="AA11" s="65">
        <v>14184</v>
      </c>
    </row>
    <row r="12" spans="1:27" x14ac:dyDescent="0.2">
      <c r="A12" s="7"/>
      <c r="B12" s="8" t="s">
        <v>41</v>
      </c>
      <c r="C12" s="14">
        <v>107.4</v>
      </c>
      <c r="D12" s="15">
        <v>108.2</v>
      </c>
      <c r="E12" s="15">
        <v>105.2</v>
      </c>
      <c r="F12" s="15">
        <v>104.60000000000001</v>
      </c>
      <c r="G12" s="15">
        <v>102.2</v>
      </c>
      <c r="H12" s="15">
        <v>102.8</v>
      </c>
      <c r="I12" s="15">
        <v>99</v>
      </c>
      <c r="J12" s="15">
        <v>104</v>
      </c>
      <c r="K12" s="15">
        <v>106.4</v>
      </c>
      <c r="L12" s="16">
        <v>110.8</v>
      </c>
      <c r="M12" s="16">
        <v>113.60000000000001</v>
      </c>
      <c r="N12" s="16">
        <v>116.4</v>
      </c>
      <c r="O12" s="16">
        <v>113</v>
      </c>
      <c r="P12" s="16">
        <v>109.2</v>
      </c>
      <c r="Q12" s="16">
        <v>106</v>
      </c>
      <c r="R12" s="16">
        <v>106.60000000000001</v>
      </c>
      <c r="S12" s="16">
        <v>103.8</v>
      </c>
      <c r="T12" s="16">
        <v>98.8</v>
      </c>
      <c r="U12" s="16">
        <v>98</v>
      </c>
      <c r="V12" s="16">
        <v>100.60000000000001</v>
      </c>
      <c r="W12" s="16">
        <v>102.4</v>
      </c>
      <c r="X12" s="16">
        <v>103.2</v>
      </c>
      <c r="Y12" s="16">
        <v>108.60000000000001</v>
      </c>
      <c r="Z12" s="55">
        <v>108</v>
      </c>
      <c r="AA12" s="65">
        <v>2538.7999999999997</v>
      </c>
    </row>
    <row r="13" spans="1:27" x14ac:dyDescent="0.2">
      <c r="A13" s="7"/>
      <c r="B13" s="8" t="s">
        <v>42</v>
      </c>
      <c r="C13" s="14">
        <v>79.600000000000009</v>
      </c>
      <c r="D13" s="15">
        <v>81.400000000000006</v>
      </c>
      <c r="E13" s="15">
        <v>79.600000000000009</v>
      </c>
      <c r="F13" s="15">
        <v>79.600000000000009</v>
      </c>
      <c r="G13" s="15">
        <v>78.600000000000009</v>
      </c>
      <c r="H13" s="15">
        <v>77.600000000000009</v>
      </c>
      <c r="I13" s="15">
        <v>74.8</v>
      </c>
      <c r="J13" s="15">
        <v>80.2</v>
      </c>
      <c r="K13" s="15">
        <v>101.8</v>
      </c>
      <c r="L13" s="16">
        <v>100.2</v>
      </c>
      <c r="M13" s="16">
        <v>111.2</v>
      </c>
      <c r="N13" s="16">
        <v>118.4</v>
      </c>
      <c r="O13" s="16">
        <v>122.8</v>
      </c>
      <c r="P13" s="16">
        <v>106.60000000000001</v>
      </c>
      <c r="Q13" s="16">
        <v>117.4</v>
      </c>
      <c r="R13" s="16">
        <v>105</v>
      </c>
      <c r="S13" s="16">
        <v>84.600000000000009</v>
      </c>
      <c r="T13" s="16">
        <v>79</v>
      </c>
      <c r="U13" s="16">
        <v>75.2</v>
      </c>
      <c r="V13" s="16">
        <v>77.400000000000006</v>
      </c>
      <c r="W13" s="16">
        <v>78.2</v>
      </c>
      <c r="X13" s="16">
        <v>78.8</v>
      </c>
      <c r="Y13" s="16">
        <v>84</v>
      </c>
      <c r="Z13" s="55">
        <v>82</v>
      </c>
      <c r="AA13" s="65">
        <v>2154</v>
      </c>
    </row>
    <row r="14" spans="1:27" x14ac:dyDescent="0.2">
      <c r="A14" s="7"/>
      <c r="B14" s="8" t="s">
        <v>43</v>
      </c>
      <c r="C14" s="14">
        <v>196.8</v>
      </c>
      <c r="D14" s="15">
        <v>201</v>
      </c>
      <c r="E14" s="15">
        <v>199.8</v>
      </c>
      <c r="F14" s="15">
        <v>195</v>
      </c>
      <c r="G14" s="15">
        <v>192.6</v>
      </c>
      <c r="H14" s="15">
        <v>194.4</v>
      </c>
      <c r="I14" s="15">
        <v>186.6</v>
      </c>
      <c r="J14" s="15">
        <v>198</v>
      </c>
      <c r="K14" s="15">
        <v>198.6</v>
      </c>
      <c r="L14" s="16">
        <v>202.20000000000002</v>
      </c>
      <c r="M14" s="16">
        <v>210</v>
      </c>
      <c r="N14" s="16">
        <v>206.4</v>
      </c>
      <c r="O14" s="16">
        <v>216.6</v>
      </c>
      <c r="P14" s="16">
        <v>206.4</v>
      </c>
      <c r="Q14" s="16">
        <v>202.8</v>
      </c>
      <c r="R14" s="16">
        <v>200.4</v>
      </c>
      <c r="S14" s="16">
        <v>199.20000000000002</v>
      </c>
      <c r="T14" s="16">
        <v>189.6</v>
      </c>
      <c r="U14" s="16">
        <v>187.20000000000002</v>
      </c>
      <c r="V14" s="16">
        <v>194.4</v>
      </c>
      <c r="W14" s="16">
        <v>194.4</v>
      </c>
      <c r="X14" s="16">
        <v>194.4</v>
      </c>
      <c r="Y14" s="16">
        <v>205.20000000000002</v>
      </c>
      <c r="Z14" s="55">
        <v>202.8</v>
      </c>
      <c r="AA14" s="65">
        <v>4774.7999999999993</v>
      </c>
    </row>
    <row r="15" spans="1:27" x14ac:dyDescent="0.2">
      <c r="A15" s="7"/>
      <c r="B15" s="8" t="s">
        <v>44</v>
      </c>
      <c r="C15" s="14">
        <v>157.80000000000001</v>
      </c>
      <c r="D15" s="15">
        <v>161.4</v>
      </c>
      <c r="E15" s="15">
        <v>156.6</v>
      </c>
      <c r="F15" s="15">
        <v>147.6</v>
      </c>
      <c r="G15" s="15">
        <v>146.4</v>
      </c>
      <c r="H15" s="15">
        <v>150.6</v>
      </c>
      <c r="I15" s="15">
        <v>162.6</v>
      </c>
      <c r="J15" s="15">
        <v>178.8</v>
      </c>
      <c r="K15" s="15">
        <v>207</v>
      </c>
      <c r="L15" s="16">
        <v>223.20000000000002</v>
      </c>
      <c r="M15" s="16">
        <v>231.6</v>
      </c>
      <c r="N15" s="16">
        <v>233.4</v>
      </c>
      <c r="O15" s="16">
        <v>212.4</v>
      </c>
      <c r="P15" s="16">
        <v>191.4</v>
      </c>
      <c r="Q15" s="16">
        <v>203.4</v>
      </c>
      <c r="R15" s="16">
        <v>205.8</v>
      </c>
      <c r="S15" s="16">
        <v>201.6</v>
      </c>
      <c r="T15" s="16">
        <v>185.4</v>
      </c>
      <c r="U15" s="16">
        <v>178.20000000000002</v>
      </c>
      <c r="V15" s="16">
        <v>177.6</v>
      </c>
      <c r="W15" s="16">
        <v>171.6</v>
      </c>
      <c r="X15" s="16">
        <v>160.20000000000002</v>
      </c>
      <c r="Y15" s="16">
        <v>163.80000000000001</v>
      </c>
      <c r="Z15" s="55">
        <v>158.4</v>
      </c>
      <c r="AA15" s="65">
        <v>4366.7999999999993</v>
      </c>
    </row>
    <row r="16" spans="1:27" x14ac:dyDescent="0.2">
      <c r="A16" s="7"/>
      <c r="B16" s="8" t="s">
        <v>45</v>
      </c>
      <c r="C16" s="14">
        <v>80.400000000000006</v>
      </c>
      <c r="D16" s="15">
        <v>82.2</v>
      </c>
      <c r="E16" s="15">
        <v>79.8</v>
      </c>
      <c r="F16" s="15">
        <v>79.8</v>
      </c>
      <c r="G16" s="15">
        <v>76.8</v>
      </c>
      <c r="H16" s="15">
        <v>76.2</v>
      </c>
      <c r="I16" s="15">
        <v>72</v>
      </c>
      <c r="J16" s="15">
        <v>78</v>
      </c>
      <c r="K16" s="15">
        <v>75</v>
      </c>
      <c r="L16" s="16">
        <v>73.8</v>
      </c>
      <c r="M16" s="16">
        <v>80.400000000000006</v>
      </c>
      <c r="N16" s="16">
        <v>81</v>
      </c>
      <c r="O16" s="16">
        <v>87.600000000000009</v>
      </c>
      <c r="P16" s="16">
        <v>82.8</v>
      </c>
      <c r="Q16" s="16">
        <v>79.2</v>
      </c>
      <c r="R16" s="16">
        <v>73.8</v>
      </c>
      <c r="S16" s="16">
        <v>78</v>
      </c>
      <c r="T16" s="16">
        <v>72</v>
      </c>
      <c r="U16" s="16">
        <v>75.600000000000009</v>
      </c>
      <c r="V16" s="16">
        <v>79.2</v>
      </c>
      <c r="W16" s="16">
        <v>81</v>
      </c>
      <c r="X16" s="16">
        <v>81</v>
      </c>
      <c r="Y16" s="16">
        <v>83.4</v>
      </c>
      <c r="Z16" s="55">
        <v>82.2</v>
      </c>
      <c r="AA16" s="65">
        <v>1891.2</v>
      </c>
    </row>
    <row r="17" spans="1:27" x14ac:dyDescent="0.2">
      <c r="A17" s="7"/>
      <c r="B17" s="8" t="s">
        <v>46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47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48</v>
      </c>
      <c r="C19" s="14">
        <v>6.6000000000000005</v>
      </c>
      <c r="D19" s="15">
        <v>6.9</v>
      </c>
      <c r="E19" s="15">
        <v>6.6000000000000005</v>
      </c>
      <c r="F19" s="15">
        <v>6.6000000000000005</v>
      </c>
      <c r="G19" s="15">
        <v>6.6000000000000005</v>
      </c>
      <c r="H19" s="15">
        <v>6.9</v>
      </c>
      <c r="I19" s="15">
        <v>15.9</v>
      </c>
      <c r="J19" s="15">
        <v>16.5</v>
      </c>
      <c r="K19" s="15">
        <v>12.3</v>
      </c>
      <c r="L19" s="16">
        <v>7.8</v>
      </c>
      <c r="M19" s="16">
        <v>7.5</v>
      </c>
      <c r="N19" s="16">
        <v>7.5</v>
      </c>
      <c r="O19" s="16">
        <v>7.5</v>
      </c>
      <c r="P19" s="16">
        <v>7.2</v>
      </c>
      <c r="Q19" s="16">
        <v>15.9</v>
      </c>
      <c r="R19" s="16">
        <v>16.5</v>
      </c>
      <c r="S19" s="16">
        <v>12.3</v>
      </c>
      <c r="T19" s="16">
        <v>7.5</v>
      </c>
      <c r="U19" s="16">
        <v>7.5</v>
      </c>
      <c r="V19" s="16">
        <v>7.5</v>
      </c>
      <c r="W19" s="16">
        <v>7.8</v>
      </c>
      <c r="X19" s="16">
        <v>7.5</v>
      </c>
      <c r="Y19" s="16">
        <v>15.9</v>
      </c>
      <c r="Z19" s="55">
        <v>15.3</v>
      </c>
      <c r="AA19" s="65">
        <v>236.10000000000002</v>
      </c>
    </row>
    <row r="20" spans="1:27" x14ac:dyDescent="0.2">
      <c r="A20" s="7"/>
      <c r="B20" s="8" t="s">
        <v>49</v>
      </c>
      <c r="C20" s="14">
        <v>21</v>
      </c>
      <c r="D20" s="15">
        <v>21.6</v>
      </c>
      <c r="E20" s="15">
        <v>21.3</v>
      </c>
      <c r="F20" s="15">
        <v>21</v>
      </c>
      <c r="G20" s="15">
        <v>21.3</v>
      </c>
      <c r="H20" s="15">
        <v>20.7</v>
      </c>
      <c r="I20" s="15">
        <v>22.2</v>
      </c>
      <c r="J20" s="15">
        <v>25.5</v>
      </c>
      <c r="K20" s="15">
        <v>30.3</v>
      </c>
      <c r="L20" s="16">
        <v>30.900000000000002</v>
      </c>
      <c r="M20" s="16">
        <v>33.9</v>
      </c>
      <c r="N20" s="16">
        <v>40.800000000000004</v>
      </c>
      <c r="O20" s="16">
        <v>30</v>
      </c>
      <c r="P20" s="16">
        <v>24.3</v>
      </c>
      <c r="Q20" s="16">
        <v>31.2</v>
      </c>
      <c r="R20" s="16">
        <v>30.6</v>
      </c>
      <c r="S20" s="16">
        <v>30</v>
      </c>
      <c r="T20" s="16">
        <v>27.3</v>
      </c>
      <c r="U20" s="16">
        <v>25.5</v>
      </c>
      <c r="V20" s="16">
        <v>26.400000000000002</v>
      </c>
      <c r="W20" s="16">
        <v>23.7</v>
      </c>
      <c r="X20" s="16">
        <v>23.1</v>
      </c>
      <c r="Y20" s="16">
        <v>22.5</v>
      </c>
      <c r="Z20" s="55">
        <v>21.900000000000002</v>
      </c>
      <c r="AA20" s="65">
        <v>627.00000000000011</v>
      </c>
    </row>
    <row r="21" spans="1:27" x14ac:dyDescent="0.2">
      <c r="A21" s="7"/>
      <c r="B21" s="8" t="s">
        <v>50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51</v>
      </c>
      <c r="C22" s="14">
        <v>81.2</v>
      </c>
      <c r="D22" s="15">
        <v>81.600000000000009</v>
      </c>
      <c r="E22" s="15">
        <v>79.8</v>
      </c>
      <c r="F22" s="15">
        <v>80.400000000000006</v>
      </c>
      <c r="G22" s="15">
        <v>77.8</v>
      </c>
      <c r="H22" s="15">
        <v>78.600000000000009</v>
      </c>
      <c r="I22" s="15">
        <v>78.400000000000006</v>
      </c>
      <c r="J22" s="15">
        <v>80.400000000000006</v>
      </c>
      <c r="K22" s="15">
        <v>79.8</v>
      </c>
      <c r="L22" s="16">
        <v>82</v>
      </c>
      <c r="M22" s="16">
        <v>84.600000000000009</v>
      </c>
      <c r="N22" s="16">
        <v>83.8</v>
      </c>
      <c r="O22" s="16">
        <v>84.2</v>
      </c>
      <c r="P22" s="16">
        <v>82</v>
      </c>
      <c r="Q22" s="16">
        <v>81.600000000000009</v>
      </c>
      <c r="R22" s="16">
        <v>81.600000000000009</v>
      </c>
      <c r="S22" s="16">
        <v>80.600000000000009</v>
      </c>
      <c r="T22" s="16">
        <v>77.2</v>
      </c>
      <c r="U22" s="16">
        <v>78.400000000000006</v>
      </c>
      <c r="V22" s="16">
        <v>80.600000000000009</v>
      </c>
      <c r="W22" s="16">
        <v>82.4</v>
      </c>
      <c r="X22" s="16">
        <v>81.2</v>
      </c>
      <c r="Y22" s="16">
        <v>82.2</v>
      </c>
      <c r="Z22" s="55">
        <v>82.4</v>
      </c>
      <c r="AA22" s="65">
        <v>1942.8</v>
      </c>
    </row>
    <row r="23" spans="1:27" x14ac:dyDescent="0.2">
      <c r="A23" s="7"/>
      <c r="B23" s="8" t="s">
        <v>52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53</v>
      </c>
      <c r="C24" s="14">
        <v>47.800000000000004</v>
      </c>
      <c r="D24" s="15">
        <v>47.800000000000004</v>
      </c>
      <c r="E24" s="15">
        <v>47.4</v>
      </c>
      <c r="F24" s="15">
        <v>48</v>
      </c>
      <c r="G24" s="15">
        <v>46.800000000000004</v>
      </c>
      <c r="H24" s="15">
        <v>47</v>
      </c>
      <c r="I24" s="15">
        <v>47.800000000000004</v>
      </c>
      <c r="J24" s="15">
        <v>49.2</v>
      </c>
      <c r="K24" s="15">
        <v>50.800000000000004</v>
      </c>
      <c r="L24" s="16">
        <v>50.6</v>
      </c>
      <c r="M24" s="16">
        <v>48.6</v>
      </c>
      <c r="N24" s="16">
        <v>49.6</v>
      </c>
      <c r="O24" s="16">
        <v>46.4</v>
      </c>
      <c r="P24" s="16">
        <v>47.4</v>
      </c>
      <c r="Q24" s="16">
        <v>49.4</v>
      </c>
      <c r="R24" s="16">
        <v>49.6</v>
      </c>
      <c r="S24" s="16">
        <v>52.6</v>
      </c>
      <c r="T24" s="16">
        <v>51.2</v>
      </c>
      <c r="U24" s="16">
        <v>49.4</v>
      </c>
      <c r="V24" s="16">
        <v>52.4</v>
      </c>
      <c r="W24" s="16">
        <v>50.4</v>
      </c>
      <c r="X24" s="16">
        <v>49.2</v>
      </c>
      <c r="Y24" s="16">
        <v>48.4</v>
      </c>
      <c r="Z24" s="55">
        <v>48.6</v>
      </c>
      <c r="AA24" s="65">
        <v>1176.4000000000001</v>
      </c>
    </row>
    <row r="25" spans="1:27" x14ac:dyDescent="0.2">
      <c r="A25" s="7"/>
      <c r="B25" s="8" t="s">
        <v>54</v>
      </c>
      <c r="C25" s="14">
        <v>57.300000000000004</v>
      </c>
      <c r="D25" s="15">
        <v>59.1</v>
      </c>
      <c r="E25" s="15">
        <v>58.6</v>
      </c>
      <c r="F25" s="15">
        <v>57.7</v>
      </c>
      <c r="G25" s="15">
        <v>57.300000000000004</v>
      </c>
      <c r="H25" s="15">
        <v>55.1</v>
      </c>
      <c r="I25" s="15">
        <v>54.2</v>
      </c>
      <c r="J25" s="15">
        <v>56.7</v>
      </c>
      <c r="K25" s="15">
        <v>56.2</v>
      </c>
      <c r="L25" s="16">
        <v>55.6</v>
      </c>
      <c r="M25" s="16">
        <v>53.800000000000004</v>
      </c>
      <c r="N25" s="16">
        <v>56.2</v>
      </c>
      <c r="O25" s="16">
        <v>56.300000000000004</v>
      </c>
      <c r="P25" s="16">
        <v>54.4</v>
      </c>
      <c r="Q25" s="16">
        <v>56.6</v>
      </c>
      <c r="R25" s="16">
        <v>55.1</v>
      </c>
      <c r="S25" s="16">
        <v>58.300000000000004</v>
      </c>
      <c r="T25" s="16">
        <v>52.7</v>
      </c>
      <c r="U25" s="16">
        <v>51.2</v>
      </c>
      <c r="V25" s="16">
        <v>53.9</v>
      </c>
      <c r="W25" s="16">
        <v>53.4</v>
      </c>
      <c r="X25" s="16">
        <v>55.800000000000004</v>
      </c>
      <c r="Y25" s="16">
        <v>59.4</v>
      </c>
      <c r="Z25" s="55">
        <v>59.1</v>
      </c>
      <c r="AA25" s="65">
        <v>1344.0000000000002</v>
      </c>
    </row>
    <row r="26" spans="1:27" x14ac:dyDescent="0.2">
      <c r="A26" s="7"/>
      <c r="B26" s="8" t="s">
        <v>55</v>
      </c>
      <c r="C26" s="14">
        <v>48.6</v>
      </c>
      <c r="D26" s="15">
        <v>47.6</v>
      </c>
      <c r="E26" s="15">
        <v>46.800000000000004</v>
      </c>
      <c r="F26" s="15">
        <v>47.2</v>
      </c>
      <c r="G26" s="15">
        <v>44.800000000000004</v>
      </c>
      <c r="H26" s="15">
        <v>44.2</v>
      </c>
      <c r="I26" s="15">
        <v>48.6</v>
      </c>
      <c r="J26" s="15">
        <v>47.800000000000004</v>
      </c>
      <c r="K26" s="15">
        <v>49.4</v>
      </c>
      <c r="L26" s="16">
        <v>53.4</v>
      </c>
      <c r="M26" s="16">
        <v>55.800000000000004</v>
      </c>
      <c r="N26" s="16">
        <v>54.800000000000004</v>
      </c>
      <c r="O26" s="16">
        <v>53.6</v>
      </c>
      <c r="P26" s="16">
        <v>44.2</v>
      </c>
      <c r="Q26" s="16">
        <v>50</v>
      </c>
      <c r="R26" s="16">
        <v>55.800000000000004</v>
      </c>
      <c r="S26" s="16">
        <v>55.4</v>
      </c>
      <c r="T26" s="16">
        <v>50</v>
      </c>
      <c r="U26" s="16">
        <v>50.2</v>
      </c>
      <c r="V26" s="16">
        <v>52.4</v>
      </c>
      <c r="W26" s="16">
        <v>53</v>
      </c>
      <c r="X26" s="16">
        <v>49</v>
      </c>
      <c r="Y26" s="16">
        <v>48.6</v>
      </c>
      <c r="Z26" s="55">
        <v>47.2</v>
      </c>
      <c r="AA26" s="65">
        <v>1198.3999999999999</v>
      </c>
    </row>
    <row r="27" spans="1:27" x14ac:dyDescent="0.2">
      <c r="A27" s="7"/>
      <c r="B27" s="8" t="s">
        <v>56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x14ac:dyDescent="0.2">
      <c r="A28" s="7"/>
      <c r="B28" s="8" t="s">
        <v>57</v>
      </c>
      <c r="C28" s="14">
        <v>6352.5</v>
      </c>
      <c r="D28" s="15">
        <v>6385.5</v>
      </c>
      <c r="E28" s="15">
        <v>6408.6</v>
      </c>
      <c r="F28" s="15">
        <v>6685.8</v>
      </c>
      <c r="G28" s="15">
        <v>6675.9000000000005</v>
      </c>
      <c r="H28" s="15">
        <v>6642.9000000000005</v>
      </c>
      <c r="I28" s="15">
        <v>7048.8</v>
      </c>
      <c r="J28" s="15">
        <v>6388.8</v>
      </c>
      <c r="K28" s="15">
        <v>6180.9000000000005</v>
      </c>
      <c r="L28" s="16">
        <v>6382.2</v>
      </c>
      <c r="M28" s="16">
        <v>6372.3</v>
      </c>
      <c r="N28" s="16">
        <v>6395.4000000000005</v>
      </c>
      <c r="O28" s="16">
        <v>6735.3</v>
      </c>
      <c r="P28" s="16">
        <v>6388.8</v>
      </c>
      <c r="Q28" s="16">
        <v>6487.8</v>
      </c>
      <c r="R28" s="16">
        <v>6705.6</v>
      </c>
      <c r="S28" s="16">
        <v>6916.8</v>
      </c>
      <c r="T28" s="16">
        <v>7312.8</v>
      </c>
      <c r="U28" s="16">
        <v>7124.7</v>
      </c>
      <c r="V28" s="16">
        <v>7180.8</v>
      </c>
      <c r="W28" s="16">
        <v>7227</v>
      </c>
      <c r="X28" s="16">
        <v>7180.8</v>
      </c>
      <c r="Y28" s="16">
        <v>7735.2</v>
      </c>
      <c r="Z28" s="55">
        <v>7675.8</v>
      </c>
      <c r="AA28" s="65">
        <v>162591</v>
      </c>
    </row>
    <row r="29" spans="1:27" x14ac:dyDescent="0.2">
      <c r="A29" s="7"/>
      <c r="B29" s="8" t="s">
        <v>58</v>
      </c>
      <c r="C29" s="14">
        <v>0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55">
        <v>0</v>
      </c>
      <c r="AA29" s="65">
        <v>0</v>
      </c>
    </row>
    <row r="30" spans="1:27" x14ac:dyDescent="0.2">
      <c r="A30" s="7"/>
      <c r="B30" s="8" t="s">
        <v>59</v>
      </c>
      <c r="C30" s="14">
        <v>521.4</v>
      </c>
      <c r="D30" s="15">
        <v>514.79999999999995</v>
      </c>
      <c r="E30" s="15">
        <v>495</v>
      </c>
      <c r="F30" s="15">
        <v>481.8</v>
      </c>
      <c r="G30" s="15">
        <v>488.40000000000003</v>
      </c>
      <c r="H30" s="15">
        <v>495</v>
      </c>
      <c r="I30" s="15">
        <v>554.4</v>
      </c>
      <c r="J30" s="15">
        <v>613.80000000000007</v>
      </c>
      <c r="K30" s="15">
        <v>693</v>
      </c>
      <c r="L30" s="16">
        <v>706.2</v>
      </c>
      <c r="M30" s="16">
        <v>712.80000000000007</v>
      </c>
      <c r="N30" s="16">
        <v>726</v>
      </c>
      <c r="O30" s="16">
        <v>673.2</v>
      </c>
      <c r="P30" s="16">
        <v>613.80000000000007</v>
      </c>
      <c r="Q30" s="16">
        <v>653.4</v>
      </c>
      <c r="R30" s="16">
        <v>673.2</v>
      </c>
      <c r="S30" s="16">
        <v>679.80000000000007</v>
      </c>
      <c r="T30" s="16">
        <v>640.20000000000005</v>
      </c>
      <c r="U30" s="16">
        <v>620.4</v>
      </c>
      <c r="V30" s="16">
        <v>627</v>
      </c>
      <c r="W30" s="16">
        <v>600.6</v>
      </c>
      <c r="X30" s="16">
        <v>567.6</v>
      </c>
      <c r="Y30" s="16">
        <v>574.20000000000005</v>
      </c>
      <c r="Z30" s="55">
        <v>547.80000000000007</v>
      </c>
      <c r="AA30" s="65">
        <v>14473.8</v>
      </c>
    </row>
    <row r="31" spans="1:27" x14ac:dyDescent="0.2">
      <c r="A31" s="7"/>
      <c r="B31" s="8" t="s">
        <v>60</v>
      </c>
      <c r="C31" s="14">
        <v>1095.6000000000001</v>
      </c>
      <c r="D31" s="15">
        <v>1102.2</v>
      </c>
      <c r="E31" s="15">
        <v>1082.4000000000001</v>
      </c>
      <c r="F31" s="15">
        <v>1075.8</v>
      </c>
      <c r="G31" s="15">
        <v>1062.5999999999999</v>
      </c>
      <c r="H31" s="15">
        <v>1082.4000000000001</v>
      </c>
      <c r="I31" s="15">
        <v>1122</v>
      </c>
      <c r="J31" s="15">
        <v>1240.8</v>
      </c>
      <c r="K31" s="15">
        <v>1260.6000000000001</v>
      </c>
      <c r="L31" s="16">
        <v>1280.4000000000001</v>
      </c>
      <c r="M31" s="16">
        <v>1287</v>
      </c>
      <c r="N31" s="16">
        <v>1300.2</v>
      </c>
      <c r="O31" s="16">
        <v>1306.8</v>
      </c>
      <c r="P31" s="16">
        <v>1260.6000000000001</v>
      </c>
      <c r="Q31" s="16">
        <v>1240.8</v>
      </c>
      <c r="R31" s="16">
        <v>1240.8</v>
      </c>
      <c r="S31" s="16">
        <v>1260.6000000000001</v>
      </c>
      <c r="T31" s="16">
        <v>1227.6000000000001</v>
      </c>
      <c r="U31" s="16">
        <v>1234.2</v>
      </c>
      <c r="V31" s="16">
        <v>1254</v>
      </c>
      <c r="W31" s="16">
        <v>1234.2</v>
      </c>
      <c r="X31" s="16">
        <v>1221</v>
      </c>
      <c r="Y31" s="16">
        <v>1214.4000000000001</v>
      </c>
      <c r="Z31" s="55">
        <v>1168.2</v>
      </c>
      <c r="AA31" s="65">
        <v>28855.199999999997</v>
      </c>
    </row>
    <row r="32" spans="1:27" x14ac:dyDescent="0.2">
      <c r="A32" s="7"/>
      <c r="B32" s="8" t="s">
        <v>61</v>
      </c>
      <c r="C32" s="14">
        <v>7929.9000000000005</v>
      </c>
      <c r="D32" s="15">
        <v>7956.3</v>
      </c>
      <c r="E32" s="15">
        <v>7992.6</v>
      </c>
      <c r="F32" s="15">
        <v>8292.9</v>
      </c>
      <c r="G32" s="15">
        <v>8279.7000000000007</v>
      </c>
      <c r="H32" s="15">
        <v>8213.7000000000007</v>
      </c>
      <c r="I32" s="15">
        <v>8556.9</v>
      </c>
      <c r="J32" s="15">
        <v>7708.8</v>
      </c>
      <c r="K32" s="15">
        <v>7359</v>
      </c>
      <c r="L32" s="16">
        <v>7471.2</v>
      </c>
      <c r="M32" s="16">
        <v>7514.1</v>
      </c>
      <c r="N32" s="16">
        <v>7497.6</v>
      </c>
      <c r="O32" s="16">
        <v>7903.5</v>
      </c>
      <c r="P32" s="16">
        <v>7471.2</v>
      </c>
      <c r="Q32" s="16">
        <v>7632.9000000000005</v>
      </c>
      <c r="R32" s="16">
        <v>7850.7</v>
      </c>
      <c r="S32" s="16">
        <v>8052</v>
      </c>
      <c r="T32" s="16">
        <v>8580</v>
      </c>
      <c r="U32" s="16">
        <v>8415</v>
      </c>
      <c r="V32" s="16">
        <v>8497.5</v>
      </c>
      <c r="W32" s="16">
        <v>8563.5</v>
      </c>
      <c r="X32" s="16">
        <v>8560.2000000000007</v>
      </c>
      <c r="Y32" s="16">
        <v>9124.5</v>
      </c>
      <c r="Z32" s="55">
        <v>9144.3000000000011</v>
      </c>
      <c r="AA32" s="65">
        <v>194568</v>
      </c>
    </row>
    <row r="33" spans="1:27" x14ac:dyDescent="0.2">
      <c r="A33" s="7"/>
      <c r="B33" s="8" t="s">
        <v>62</v>
      </c>
      <c r="C33" s="14">
        <v>0</v>
      </c>
      <c r="D33" s="15">
        <v>0</v>
      </c>
      <c r="E33" s="15">
        <v>0</v>
      </c>
      <c r="F33" s="15">
        <v>0</v>
      </c>
      <c r="G33" s="15">
        <v>0</v>
      </c>
      <c r="H33" s="15">
        <v>0</v>
      </c>
      <c r="I33" s="15">
        <v>0</v>
      </c>
      <c r="J33" s="15">
        <v>0</v>
      </c>
      <c r="K33" s="15">
        <v>0</v>
      </c>
      <c r="L33" s="16">
        <v>0</v>
      </c>
      <c r="M33" s="16">
        <v>0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55">
        <v>0</v>
      </c>
      <c r="AA33" s="65">
        <v>0</v>
      </c>
    </row>
    <row r="34" spans="1:27" x14ac:dyDescent="0.2">
      <c r="A34" s="7"/>
      <c r="B34" s="8" t="s">
        <v>63</v>
      </c>
      <c r="C34" s="14">
        <v>0</v>
      </c>
      <c r="D34" s="15">
        <v>0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55">
        <v>0</v>
      </c>
      <c r="AA34" s="65">
        <v>0</v>
      </c>
    </row>
    <row r="35" spans="1:27" x14ac:dyDescent="0.2">
      <c r="A35" s="7"/>
      <c r="B35" s="8" t="s">
        <v>64</v>
      </c>
      <c r="C35" s="14">
        <v>6893.7</v>
      </c>
      <c r="D35" s="15">
        <v>6920.1</v>
      </c>
      <c r="E35" s="15">
        <v>6923.4000000000005</v>
      </c>
      <c r="F35" s="15">
        <v>7187.4000000000005</v>
      </c>
      <c r="G35" s="15">
        <v>7184.1</v>
      </c>
      <c r="H35" s="15">
        <v>7161</v>
      </c>
      <c r="I35" s="15">
        <v>7626.3</v>
      </c>
      <c r="J35" s="15">
        <v>7032.3</v>
      </c>
      <c r="K35" s="15">
        <v>6897</v>
      </c>
      <c r="L35" s="16">
        <v>7118.1</v>
      </c>
      <c r="M35" s="16">
        <v>7108.2</v>
      </c>
      <c r="N35" s="16">
        <v>7151.1</v>
      </c>
      <c r="O35" s="16">
        <v>7438.2</v>
      </c>
      <c r="P35" s="16">
        <v>7022.4000000000005</v>
      </c>
      <c r="Q35" s="16">
        <v>7167.6</v>
      </c>
      <c r="R35" s="16">
        <v>7405.2</v>
      </c>
      <c r="S35" s="16">
        <v>7626.3</v>
      </c>
      <c r="T35" s="16">
        <v>7979.4000000000005</v>
      </c>
      <c r="U35" s="16">
        <v>7778.1</v>
      </c>
      <c r="V35" s="16">
        <v>7830.9000000000005</v>
      </c>
      <c r="W35" s="16">
        <v>7854</v>
      </c>
      <c r="X35" s="16">
        <v>7781.4000000000005</v>
      </c>
      <c r="Y35" s="16">
        <v>8332.5</v>
      </c>
      <c r="Z35" s="55">
        <v>8256.6</v>
      </c>
      <c r="AA35" s="65">
        <v>177675.3</v>
      </c>
    </row>
    <row r="36" spans="1:27" x14ac:dyDescent="0.2">
      <c r="A36" s="7"/>
      <c r="B36" s="8" t="s">
        <v>65</v>
      </c>
      <c r="C36" s="14">
        <v>0</v>
      </c>
      <c r="D36" s="15">
        <v>0</v>
      </c>
      <c r="E36" s="15">
        <v>0</v>
      </c>
      <c r="F36" s="15">
        <v>0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6">
        <v>0</v>
      </c>
      <c r="M36" s="16">
        <v>0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55">
        <v>0</v>
      </c>
      <c r="AA36" s="65">
        <v>0</v>
      </c>
    </row>
    <row r="37" spans="1:27" x14ac:dyDescent="0.2">
      <c r="A37" s="7"/>
      <c r="B37" s="8" t="s">
        <v>66</v>
      </c>
      <c r="C37" s="14">
        <v>2686.2000000000003</v>
      </c>
      <c r="D37" s="15">
        <v>2696.1</v>
      </c>
      <c r="E37" s="15">
        <v>2692.8</v>
      </c>
      <c r="F37" s="15">
        <v>2692.8</v>
      </c>
      <c r="G37" s="15">
        <v>2679.6</v>
      </c>
      <c r="H37" s="15">
        <v>2673</v>
      </c>
      <c r="I37" s="15">
        <v>2656.5</v>
      </c>
      <c r="J37" s="15">
        <v>2587.2000000000003</v>
      </c>
      <c r="K37" s="15">
        <v>2468.4</v>
      </c>
      <c r="L37" s="16">
        <v>2402.4</v>
      </c>
      <c r="M37" s="16">
        <v>2468.4</v>
      </c>
      <c r="N37" s="16">
        <v>2422.2000000000003</v>
      </c>
      <c r="O37" s="16">
        <v>2511.3000000000002</v>
      </c>
      <c r="P37" s="16">
        <v>2372.7000000000003</v>
      </c>
      <c r="Q37" s="16">
        <v>2415.6</v>
      </c>
      <c r="R37" s="16">
        <v>2415.6</v>
      </c>
      <c r="S37" s="16">
        <v>2428.8000000000002</v>
      </c>
      <c r="T37" s="16">
        <v>2527.8000000000002</v>
      </c>
      <c r="U37" s="16">
        <v>2557.5</v>
      </c>
      <c r="V37" s="16">
        <v>2613.6</v>
      </c>
      <c r="W37" s="16">
        <v>2603.7000000000003</v>
      </c>
      <c r="X37" s="16">
        <v>2636.7000000000003</v>
      </c>
      <c r="Y37" s="16">
        <v>2630.1</v>
      </c>
      <c r="Z37" s="55">
        <v>2666.4</v>
      </c>
      <c r="AA37" s="65">
        <v>61505.4</v>
      </c>
    </row>
    <row r="38" spans="1:27" x14ac:dyDescent="0.2">
      <c r="A38" s="7"/>
      <c r="B38" s="8" t="s">
        <v>67</v>
      </c>
      <c r="C38" s="14">
        <v>0</v>
      </c>
      <c r="D38" s="15">
        <v>0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6">
        <v>0</v>
      </c>
      <c r="M38" s="16">
        <v>0</v>
      </c>
      <c r="N38" s="16">
        <v>0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55">
        <v>0</v>
      </c>
      <c r="AA38" s="65">
        <v>0</v>
      </c>
    </row>
    <row r="39" spans="1:27" x14ac:dyDescent="0.2">
      <c r="A39" s="7"/>
      <c r="B39" s="8" t="s">
        <v>68</v>
      </c>
      <c r="C39" s="14">
        <v>195.3</v>
      </c>
      <c r="D39" s="15">
        <v>197.4</v>
      </c>
      <c r="E39" s="15">
        <v>195.3</v>
      </c>
      <c r="F39" s="15">
        <v>189</v>
      </c>
      <c r="G39" s="15">
        <v>186.9</v>
      </c>
      <c r="H39" s="15">
        <v>186.9</v>
      </c>
      <c r="I39" s="15">
        <v>182.70000000000002</v>
      </c>
      <c r="J39" s="15">
        <v>197.4</v>
      </c>
      <c r="K39" s="15">
        <v>191.1</v>
      </c>
      <c r="L39" s="16">
        <v>195.3</v>
      </c>
      <c r="M39" s="16">
        <v>195.3</v>
      </c>
      <c r="N39" s="16">
        <v>199.5</v>
      </c>
      <c r="O39" s="16">
        <v>203.70000000000002</v>
      </c>
      <c r="P39" s="16">
        <v>195.3</v>
      </c>
      <c r="Q39" s="16">
        <v>191.1</v>
      </c>
      <c r="R39" s="16">
        <v>197.4</v>
      </c>
      <c r="S39" s="16">
        <v>201.6</v>
      </c>
      <c r="T39" s="16">
        <v>195.3</v>
      </c>
      <c r="U39" s="16">
        <v>191.1</v>
      </c>
      <c r="V39" s="16">
        <v>197.4</v>
      </c>
      <c r="W39" s="16">
        <v>199.5</v>
      </c>
      <c r="X39" s="16">
        <v>201.6</v>
      </c>
      <c r="Y39" s="16">
        <v>205.8</v>
      </c>
      <c r="Z39" s="55">
        <v>203.70000000000002</v>
      </c>
      <c r="AA39" s="65">
        <v>4695.6000000000004</v>
      </c>
    </row>
    <row r="40" spans="1:27" x14ac:dyDescent="0.2">
      <c r="A40" s="7"/>
      <c r="B40" s="8" t="s">
        <v>69</v>
      </c>
      <c r="C40" s="14">
        <v>116.2</v>
      </c>
      <c r="D40" s="15">
        <v>120.4</v>
      </c>
      <c r="E40" s="15">
        <v>117.60000000000001</v>
      </c>
      <c r="F40" s="15">
        <v>114.8</v>
      </c>
      <c r="G40" s="15">
        <v>113.4</v>
      </c>
      <c r="H40" s="15">
        <v>113.4</v>
      </c>
      <c r="I40" s="15">
        <v>112</v>
      </c>
      <c r="J40" s="15">
        <v>124.60000000000001</v>
      </c>
      <c r="K40" s="15">
        <v>120.4</v>
      </c>
      <c r="L40" s="16">
        <v>121.8</v>
      </c>
      <c r="M40" s="16">
        <v>121.8</v>
      </c>
      <c r="N40" s="16">
        <v>127.4</v>
      </c>
      <c r="O40" s="16">
        <v>131.6</v>
      </c>
      <c r="P40" s="16">
        <v>123.2</v>
      </c>
      <c r="Q40" s="16">
        <v>121.8</v>
      </c>
      <c r="R40" s="16">
        <v>124.60000000000001</v>
      </c>
      <c r="S40" s="16">
        <v>134.4</v>
      </c>
      <c r="T40" s="16">
        <v>128.80000000000001</v>
      </c>
      <c r="U40" s="16">
        <v>124.60000000000001</v>
      </c>
      <c r="V40" s="16">
        <v>128.80000000000001</v>
      </c>
      <c r="W40" s="16">
        <v>128.80000000000001</v>
      </c>
      <c r="X40" s="16">
        <v>130.19999999999999</v>
      </c>
      <c r="Y40" s="16">
        <v>131.6</v>
      </c>
      <c r="Z40" s="55">
        <v>133</v>
      </c>
      <c r="AA40" s="65">
        <v>2965.2000000000003</v>
      </c>
    </row>
    <row r="41" spans="1:27" s="63" customFormat="1" ht="16.5" thickBot="1" x14ac:dyDescent="0.3">
      <c r="A41" s="58"/>
      <c r="B41" s="59" t="s">
        <v>2</v>
      </c>
      <c r="C41" s="60">
        <f>SUM(C8:C40)</f>
        <v>27592.476000000002</v>
      </c>
      <c r="D41" s="60">
        <f>SUM(D8:D40)</f>
        <v>27724.800000000003</v>
      </c>
      <c r="E41" s="60">
        <f>SUM(E8:E40)</f>
        <v>27702.375999999997</v>
      </c>
      <c r="F41" s="60">
        <f>SUM(F8:F40)</f>
        <v>28485</v>
      </c>
      <c r="G41" s="60">
        <f>SUM(G8:G40)</f>
        <v>28404.976000000002</v>
      </c>
      <c r="H41" s="60">
        <f>SUM(H8:H40)</f>
        <v>28303.576000000001</v>
      </c>
      <c r="I41" s="60">
        <f>SUM(I8:I40)</f>
        <v>29612.876</v>
      </c>
      <c r="J41" s="60">
        <f>SUM(J8:J40)</f>
        <v>27754</v>
      </c>
      <c r="K41" s="60">
        <f>SUM(K8:K40)</f>
        <v>27139.200000000004</v>
      </c>
      <c r="L41" s="60">
        <f>SUM(L8:L40)</f>
        <v>27701.324000000001</v>
      </c>
      <c r="M41" s="60">
        <f>SUM(M8:M40)</f>
        <v>27886.124</v>
      </c>
      <c r="N41" s="60">
        <f>SUM(N8:N40)</f>
        <v>27970.924000000003</v>
      </c>
      <c r="O41" s="60">
        <f>SUM(O8:O40)</f>
        <v>29013.223999999998</v>
      </c>
      <c r="P41" s="60">
        <f>SUM(P8:P40)</f>
        <v>27389.076000000001</v>
      </c>
      <c r="Q41" s="60">
        <f>SUM(Q8:Q40)</f>
        <v>27933.699999999993</v>
      </c>
      <c r="R41" s="60">
        <f>SUM(R8:R40)</f>
        <v>28617.124</v>
      </c>
      <c r="S41" s="60">
        <f>SUM(S8:S40)</f>
        <v>29255.923999999999</v>
      </c>
      <c r="T41" s="60">
        <f>SUM(T8:T40)</f>
        <v>30415.8</v>
      </c>
      <c r="U41" s="60">
        <f>SUM(U8:U40)</f>
        <v>29837.199999999997</v>
      </c>
      <c r="V41" s="60">
        <f>SUM(V8:V40)</f>
        <v>30177.600000000002</v>
      </c>
      <c r="W41" s="60">
        <f>SUM(W8:W40)</f>
        <v>30250.824000000001</v>
      </c>
      <c r="X41" s="60">
        <f>SUM(X8:X40)</f>
        <v>30082.100000000002</v>
      </c>
      <c r="Y41" s="60">
        <f>SUM(Y8:Y40)</f>
        <v>31825.475999999999</v>
      </c>
      <c r="Z41" s="61">
        <f>SUM(Z8:Z40)</f>
        <v>31642.900000000005</v>
      </c>
      <c r="AA41" s="62">
        <f>SUM(AA8:AA40)</f>
        <v>692718.59999999986</v>
      </c>
    </row>
    <row r="96" spans="2:9" ht="17.25" hidden="1" customHeight="1" x14ac:dyDescent="0.2">
      <c r="B96" s="5" t="s">
        <v>31</v>
      </c>
      <c r="C96" s="4"/>
      <c r="D96" s="9">
        <v>1</v>
      </c>
      <c r="E96" s="10">
        <v>0</v>
      </c>
      <c r="F96" s="10">
        <v>0</v>
      </c>
      <c r="G96" s="10">
        <v>1</v>
      </c>
      <c r="H96" s="10">
        <v>1</v>
      </c>
      <c r="I96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Кириллов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Кириллов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18.12.2024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70</v>
      </c>
      <c r="E6" s="57" t="s">
        <v>71</v>
      </c>
      <c r="F6" s="35" t="s">
        <v>72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2024-12-19T11:42:20Z</dcterms:modified>
</cp:coreProperties>
</file>